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1939C8A0-7CAA-40EA-B463-640DB5DDCFE4}" xr6:coauthVersionLast="46" xr6:coauthVersionMax="4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ESF_DET!$A$1:$H$88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<sst xmlns="http://schemas.openxmlformats.org/spreadsheetml/2006/main" count="133" uniqueCount="130">
  <si>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</si>
  <si>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</si>
  <si>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</si>
  <si>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</si>
  <si>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</si>
  <si>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</si>
  <si>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</si>
  <si>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</si>
  <si>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</si>
  <si>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</si>
  <si>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</si>
  <si>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</si>
  <si>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</si>
  <si>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</si>
  <si>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</si>
  <si>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</si>
  <si>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</si>
  <si>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</si>
  <si>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</si>
  <si>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</si>
  <si>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</si>
  <si>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</si>
  <si>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</si>
  <si>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</si>
  <si>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</si>
  <si>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</si>
  <si>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</si>
  <si>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</si>
  <si>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</si>
  <si>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</si>
  <si>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</si>
  <si>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</si>
  <si>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</si>
  <si>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</si>
  <si>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</si>
  <si>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</si>
  <si>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</si>
  <si>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</si>
  <si>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</si>
  <si>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</si>
  <si>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</si>
  <si>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</si>
  <si>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</si>
  <si>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</si>
  <si>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</si>
  <si>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</si>
  <si>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</si>
  <si>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</si>
  <si>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</si>
  <si>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</si>
  <si>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</si>
  <si>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</si>
  <si>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</si>
  <si>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</si>
  <si>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</si>
  <si>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</si>
  <si>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</si>
  <si>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</si>
  <si>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</si>
  <si>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</si>
  <si>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</si>
  <si>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</si>
  <si>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</si>
  <si>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</si>
  <si>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</si>
  <si>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</si>
  <si>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</si>
  <si>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</si>
  <si>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</si>
  <si>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</si>
  <si>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</si>
  <si>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</si>
  <si>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</si>
  <si>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</si>
  <si>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</si>
  <si>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</si>
  <si>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</si>
  <si>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</si>
  <si>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</si>
  <si>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</si>
  <si>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</si>
  <si>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</si>
  <si>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</si>
  <si>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</si>
  <si>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</si>
  <si>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</si>
  <si>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</si>
  <si>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</si>
  <si>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</si>
  <si>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</si>
  <si>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</si>
  <si>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</si>
  <si>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</si>
  <si>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</si>
  <si>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</si>
  <si>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</si>
  <si>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</si>
  <si>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</si>
  <si>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</si>
  <si>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</si>
  <si>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</si>
  <si>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</si>
  <si>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</si>
  <si>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</si>
  <si>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</si>
  <si>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</si>
  <si>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</si>
  <si>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</si>
  <si>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</si>
  <si>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</si>
  <si>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</si>
  <si>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</si>
  <si>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</si>
  <si>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</si>
  <si>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</si>
  <si>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</si>
  <si>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</si>
  <si>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</si>
  <si>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</si>
  <si>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</si>
  <si>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</si>
  <si>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</si>
  <si>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</si>
  <si>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Rural de Agua y Saneamiento Lázaro Cárdenas</t>
  </si>
  <si>
    <t>Al 01 de enero de 31 de diciembre de 2022 y al 31 de diciembre de 2021 (b)</t>
  </si>
  <si>
    <t>Ing. Jose Miguel Morales Lugo</t>
  </si>
  <si>
    <t>Director Ejecutivo</t>
  </si>
  <si>
    <t>C. Julia Piñón Anchondo</t>
  </si>
  <si>
    <t>Directora Financiera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</si>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</sst>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1" zoomScale="90" zoomScaleNormal="90" workbookViewId="0">
      <selection activeCell="E87" sqref="E8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4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3925389</v>
      </c>
      <c r="D9" s="19">
        <f>SUM(D10:D16)</f>
        <v>642201</v>
      </c>
      <c r="E9" s="11" t="s">
        <v>9</v>
      </c>
      <c r="F9" s="19">
        <f>SUM(F10:F18)</f>
        <v>277610</v>
      </c>
      <c r="G9" s="19">
        <f>SUM(G10:G18)</f>
        <v>977910</v>
      </c>
    </row>
    <row r="10" spans="2:8" x14ac:dyDescent="0.25">
      <c r="B10" s="12" t="s">
        <v>10</v>
      </c>
      <c r="C10" s="25">
        <v>23000</v>
      </c>
      <c r="D10" s="25">
        <v>7000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218457</v>
      </c>
    </row>
    <row r="12" spans="2:8" ht="24" x14ac:dyDescent="0.25">
      <c r="B12" s="12" t="s">
        <v>14</v>
      </c>
      <c r="C12" s="25">
        <v>110024</v>
      </c>
      <c r="D12" s="25">
        <v>635201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3792365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4" x14ac:dyDescent="0.25">
      <c r="B17" s="10" t="s">
        <v>24</v>
      </c>
      <c r="C17" s="19">
        <f>SUM(C18:C24)</f>
        <v>6860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277610</v>
      </c>
      <c r="G18" s="25">
        <v>759453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6860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207739</v>
      </c>
      <c r="D25" s="19">
        <f>SUM(D26:D30)</f>
        <v>887415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10000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197739</v>
      </c>
      <c r="D30" s="25">
        <v>887415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439472</v>
      </c>
      <c r="D37" s="26">
        <v>659335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4579460</v>
      </c>
      <c r="D47" s="19">
        <f>SUM(D41,D38,D37,D31,D25,D17,D9)</f>
        <v>2188951</v>
      </c>
      <c r="E47" s="6" t="s">
        <v>83</v>
      </c>
      <c r="F47" s="19">
        <f>SUM(F42,F38,F31,F27,F26,F23,F19,F9)</f>
        <v>277610</v>
      </c>
      <c r="G47" s="19">
        <f>SUM(G42,G38,G31,G27,G26,G23,G19,G9)</f>
        <v>977910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24777639</v>
      </c>
      <c r="D52" s="25">
        <v>23976403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1835222</v>
      </c>
      <c r="D53" s="25">
        <v>959432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108163</v>
      </c>
      <c r="D54" s="25">
        <v>54163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277610</v>
      </c>
      <c r="G59" s="19">
        <f>SUM(G47,G57)</f>
        <v>977910</v>
      </c>
    </row>
    <row r="60" spans="2:7" ht="24" x14ac:dyDescent="0.25">
      <c r="B60" s="4" t="s">
        <v>103</v>
      </c>
      <c r="C60" s="19">
        <f>SUM(C50:C58)</f>
        <v>26721024</v>
      </c>
      <c r="D60" s="19">
        <f>SUM(D50:D58)</f>
        <v>24989998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31300484</v>
      </c>
      <c r="D62" s="19">
        <f>SUM(D47,D60)</f>
        <v>27178949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31022874</v>
      </c>
      <c r="G68" s="19">
        <f>SUM(G69:G73)</f>
        <v>26201039</v>
      </c>
    </row>
    <row r="69" spans="2:7" x14ac:dyDescent="0.25">
      <c r="B69" s="14"/>
      <c r="C69" s="22"/>
      <c r="D69" s="22"/>
      <c r="E69" s="11" t="s">
        <v>111</v>
      </c>
      <c r="F69" s="25">
        <v>4821835</v>
      </c>
      <c r="G69" s="25">
        <v>2645649</v>
      </c>
    </row>
    <row r="70" spans="2:7" x14ac:dyDescent="0.25">
      <c r="B70" s="14"/>
      <c r="C70" s="22"/>
      <c r="D70" s="22"/>
      <c r="E70" s="11" t="s">
        <v>112</v>
      </c>
      <c r="F70" s="25">
        <v>26201039</v>
      </c>
      <c r="G70" s="25">
        <v>23555390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31022874</v>
      </c>
      <c r="G79" s="19">
        <f>SUM(G63,G68,G75)</f>
        <v>26201039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31300484</v>
      </c>
      <c r="G81" s="19">
        <f>SUM(G59,G79)</f>
        <v>27178949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129</v>
      </c>
      <c r="C84" s="27"/>
      <c r="D84" s="27"/>
      <c r="E84" s="27"/>
    </row>
    <row r="85" spans="2:7" s="28" customFormat="1" x14ac:dyDescent="0.25"/>
    <row r="86" spans="2:7" s="28" customFormat="1" x14ac:dyDescent="0.25"/>
    <row r="87" spans="2:7" s="28" customFormat="1" x14ac:dyDescent="0.25">
      <c r="B87" s="27" t="s">
        <v>125</v>
      </c>
      <c r="C87" s="27"/>
      <c r="D87" s="27"/>
      <c r="E87" s="27" t="s">
        <v>127</v>
      </c>
    </row>
    <row r="88" spans="2:7" s="28" customFormat="1" x14ac:dyDescent="0.25">
      <c r="B88" s="27" t="s">
        <v>126</v>
      </c>
      <c r="C88" s="27"/>
      <c r="D88" s="27"/>
      <c r="E88" s="27" t="s">
        <v>128</v>
      </c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2023-02-04T20:17:38Z</cp:lastPrinted>
  <dcterms:created xsi:type="dcterms:W3CDTF">2020-01-08T19:54:23Z</dcterms:created>
  <dcterms:modified xsi:type="dcterms:W3CDTF">2023-02-04T20:19:26Z</dcterms:modified>
</cp:coreProperties>
</file>